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14" i="1"/>
  <c r="Q14"/>
  <c r="O14"/>
  <c r="N14"/>
  <c r="M14"/>
  <c r="L14"/>
  <c r="K14"/>
  <c r="J14"/>
  <c r="I14"/>
  <c r="H14"/>
  <c r="G14"/>
  <c r="F14"/>
  <c r="E14"/>
  <c r="P13"/>
  <c r="P14" s="1"/>
  <c r="P12"/>
  <c r="P11"/>
  <c r="P9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<sst xmlns="http://schemas.openxmlformats.org/spreadsheetml/2006/main" count="27" uniqueCount="22">
  <si>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</si>
  <si>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</si>
  <si>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</si>
  <si>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</si>
  <si>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</si>
  <si>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</si>
  <si>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</si>
  <si>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</si>
  <si>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</si>
  <si>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</si>
  <si>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</si>
  <si>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</si>
  <si>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</si>
  <si>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</si>
  <si>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</si>
  <si>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</si>
  <si>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</si>
  <si>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</si>
  <si>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</si>
  <si>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</si>
  <si>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</si>
  <si>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28.03.2017 г. по 8:00 29.03.2017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</si>
</sst>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zoomScale="80" zoomScaleNormal="80" workbookViewId="0">
      <selection activeCell="H25" sqref="H25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30" t="s">
        <v>21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6" spans="3:18" ht="55.5" customHeight="1">
      <c r="C6" s="31" t="s">
        <v>0</v>
      </c>
      <c r="D6" s="31" t="s">
        <v>1</v>
      </c>
      <c r="E6" s="31" t="s">
        <v>2</v>
      </c>
      <c r="F6" s="31" t="s">
        <v>3</v>
      </c>
      <c r="G6" s="31" t="s">
        <v>4</v>
      </c>
      <c r="H6" s="31" t="s">
        <v>5</v>
      </c>
      <c r="I6" s="31" t="s">
        <v>6</v>
      </c>
      <c r="J6" s="31" t="s">
        <v>7</v>
      </c>
      <c r="K6" s="31" t="s">
        <v>8</v>
      </c>
      <c r="L6" s="23" t="s">
        <v>19</v>
      </c>
      <c r="M6" s="34"/>
      <c r="N6" s="34"/>
      <c r="O6" s="34"/>
      <c r="P6" s="24"/>
      <c r="Q6" s="19" t="s">
        <v>9</v>
      </c>
      <c r="R6" s="20"/>
    </row>
    <row r="7" spans="3:18" ht="31.5" customHeight="1">
      <c r="C7" s="32"/>
      <c r="D7" s="32"/>
      <c r="E7" s="32"/>
      <c r="F7" s="32"/>
      <c r="G7" s="32"/>
      <c r="H7" s="32"/>
      <c r="I7" s="32"/>
      <c r="J7" s="32"/>
      <c r="K7" s="32"/>
      <c r="L7" s="23" t="s">
        <v>10</v>
      </c>
      <c r="M7" s="24"/>
      <c r="N7" s="23" t="s">
        <v>11</v>
      </c>
      <c r="O7" s="24"/>
      <c r="P7" s="1" t="s">
        <v>12</v>
      </c>
      <c r="Q7" s="21"/>
      <c r="R7" s="22"/>
    </row>
    <row r="8" spans="3:18">
      <c r="C8" s="33"/>
      <c r="D8" s="33"/>
      <c r="E8" s="33"/>
      <c r="F8" s="33"/>
      <c r="G8" s="33"/>
      <c r="H8" s="33"/>
      <c r="I8" s="33"/>
      <c r="J8" s="33"/>
      <c r="K8" s="3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25">
        <v>42822</v>
      </c>
      <c r="E9" s="8">
        <v>0</v>
      </c>
      <c r="F9" s="8">
        <v>0</v>
      </c>
      <c r="G9" s="8">
        <v>361</v>
      </c>
      <c r="H9" s="9">
        <v>595800</v>
      </c>
      <c r="I9" s="9">
        <v>93300</v>
      </c>
      <c r="J9" s="8">
        <v>132</v>
      </c>
      <c r="K9" s="8">
        <v>66</v>
      </c>
      <c r="L9" s="8">
        <v>63</v>
      </c>
      <c r="M9" s="8">
        <v>62</v>
      </c>
      <c r="N9" s="8">
        <v>51</v>
      </c>
      <c r="O9" s="8">
        <v>50</v>
      </c>
      <c r="P9" s="8">
        <f>M9+O9</f>
        <v>112</v>
      </c>
      <c r="Q9" s="10">
        <v>126</v>
      </c>
      <c r="R9" s="10">
        <v>15</v>
      </c>
    </row>
    <row r="10" spans="3:18">
      <c r="C10" s="3" t="s">
        <v>16</v>
      </c>
      <c r="D10" s="26"/>
      <c r="E10" s="11">
        <v>2.2999999999999998</v>
      </c>
      <c r="F10" s="11">
        <v>0</v>
      </c>
      <c r="G10" s="11">
        <v>30</v>
      </c>
      <c r="H10" s="11">
        <v>283710</v>
      </c>
      <c r="I10" s="11">
        <v>37900</v>
      </c>
      <c r="J10" s="11">
        <v>25</v>
      </c>
      <c r="K10" s="11">
        <v>45</v>
      </c>
      <c r="L10" s="11">
        <v>20</v>
      </c>
      <c r="M10" s="11">
        <v>20</v>
      </c>
      <c r="N10" s="11">
        <v>3</v>
      </c>
      <c r="O10" s="11">
        <v>2</v>
      </c>
      <c r="P10" s="8">
        <v>22</v>
      </c>
      <c r="Q10" s="11">
        <v>16</v>
      </c>
      <c r="R10" s="11">
        <v>0</v>
      </c>
    </row>
    <row r="11" spans="3:18">
      <c r="C11" s="3" t="s">
        <v>17</v>
      </c>
      <c r="D11" s="26"/>
      <c r="E11" s="12">
        <v>0</v>
      </c>
      <c r="F11" s="12">
        <v>0</v>
      </c>
      <c r="G11" s="12">
        <v>68</v>
      </c>
      <c r="H11" s="12">
        <v>243050</v>
      </c>
      <c r="I11" s="12">
        <v>7372</v>
      </c>
      <c r="J11" s="12">
        <v>82</v>
      </c>
      <c r="K11" s="12">
        <v>23</v>
      </c>
      <c r="L11" s="12">
        <v>11</v>
      </c>
      <c r="M11" s="12">
        <v>11</v>
      </c>
      <c r="N11" s="12">
        <v>2</v>
      </c>
      <c r="O11" s="13">
        <v>2</v>
      </c>
      <c r="P11" s="8">
        <f t="shared" ref="P11:P13" si="0">M11+O11</f>
        <v>13</v>
      </c>
      <c r="Q11" s="14">
        <v>7</v>
      </c>
      <c r="R11" s="6">
        <v>0</v>
      </c>
    </row>
    <row r="12" spans="3:18">
      <c r="C12" s="7" t="s">
        <v>18</v>
      </c>
      <c r="D12" s="26"/>
      <c r="E12" s="15">
        <v>0</v>
      </c>
      <c r="F12" s="15">
        <v>20</v>
      </c>
      <c r="G12" s="16">
        <v>0</v>
      </c>
      <c r="H12" s="15">
        <v>108170</v>
      </c>
      <c r="I12" s="15">
        <v>7300</v>
      </c>
      <c r="J12" s="15">
        <v>10</v>
      </c>
      <c r="K12" s="4">
        <v>9</v>
      </c>
      <c r="L12" s="4">
        <v>13</v>
      </c>
      <c r="M12" s="4">
        <v>7</v>
      </c>
      <c r="N12" s="4">
        <v>2</v>
      </c>
      <c r="O12" s="4">
        <v>2</v>
      </c>
      <c r="P12" s="8">
        <f t="shared" si="0"/>
        <v>9</v>
      </c>
      <c r="Q12" s="17">
        <v>5</v>
      </c>
      <c r="R12" s="17">
        <v>0</v>
      </c>
    </row>
    <row r="13" spans="3:18">
      <c r="C13" s="3" t="s">
        <v>20</v>
      </c>
      <c r="D13" s="27"/>
      <c r="E13" s="4">
        <v>0</v>
      </c>
      <c r="F13" s="4">
        <v>0</v>
      </c>
      <c r="G13" s="4">
        <v>0</v>
      </c>
      <c r="H13" s="4">
        <v>0</v>
      </c>
      <c r="I13" s="4">
        <v>143374</v>
      </c>
      <c r="J13" s="4">
        <v>0</v>
      </c>
      <c r="K13" s="4">
        <v>28</v>
      </c>
      <c r="L13" s="4">
        <v>37</v>
      </c>
      <c r="M13" s="4">
        <v>37</v>
      </c>
      <c r="N13" s="4">
        <v>0</v>
      </c>
      <c r="O13" s="4">
        <v>0</v>
      </c>
      <c r="P13" s="8">
        <f t="shared" si="0"/>
        <v>37</v>
      </c>
      <c r="Q13" s="18">
        <v>23</v>
      </c>
      <c r="R13" s="18">
        <v>0</v>
      </c>
    </row>
    <row r="14" spans="3:18">
      <c r="C14" s="28"/>
      <c r="D14" s="29"/>
      <c r="E14" s="5">
        <f>E9+E10+E11+E12+E13</f>
        <v>2.2999999999999998</v>
      </c>
      <c r="F14" s="5">
        <f t="shared" ref="F14:R14" si="1">F9+F10+F11+F12+F13</f>
        <v>20</v>
      </c>
      <c r="G14" s="5">
        <f t="shared" si="1"/>
        <v>459</v>
      </c>
      <c r="H14" s="5">
        <f t="shared" si="1"/>
        <v>1230730</v>
      </c>
      <c r="I14" s="5">
        <f t="shared" si="1"/>
        <v>289246</v>
      </c>
      <c r="J14" s="5">
        <f t="shared" si="1"/>
        <v>249</v>
      </c>
      <c r="K14" s="5">
        <f t="shared" si="1"/>
        <v>171</v>
      </c>
      <c r="L14" s="5">
        <f t="shared" si="1"/>
        <v>144</v>
      </c>
      <c r="M14" s="5">
        <f t="shared" si="1"/>
        <v>137</v>
      </c>
      <c r="N14" s="5">
        <f t="shared" si="1"/>
        <v>58</v>
      </c>
      <c r="O14" s="5">
        <f t="shared" si="1"/>
        <v>56</v>
      </c>
      <c r="P14" s="5">
        <f t="shared" si="1"/>
        <v>193</v>
      </c>
      <c r="Q14" s="5">
        <f t="shared" si="1"/>
        <v>177</v>
      </c>
      <c r="R14" s="5">
        <f t="shared" si="1"/>
        <v>15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F890BC-8A95-443C-BB2C-A7C5FE3C9F8C}"/>
</file>

<file path=customXml/itemProps2.xml><?xml version="1.0" encoding="utf-8"?>
<ds:datastoreItem xmlns:ds="http://schemas.openxmlformats.org/officeDocument/2006/customXml" ds:itemID="{DD635A98-FBC8-4926-ABE5-C06CFD70DA19}"/>
</file>

<file path=customXml/itemProps3.xml><?xml version="1.0" encoding="utf-8"?>
<ds:datastoreItem xmlns:ds="http://schemas.openxmlformats.org/officeDocument/2006/customXml" ds:itemID="{BEF64E8F-8257-48DF-A3FB-A89AF84D5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2017-03-29T02:52:10Z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